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<sst xmlns="http://schemas.openxmlformats.org/spreadsheetml/2006/main" count="39" uniqueCount="35">
  <si>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</si>
  <si>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</si>
  <si>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</si>
  <si>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</si>
  <si>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</si>
  <si>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</si>
  <si>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</si>
  <si>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</si>
  <si>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</si>
  <si>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</si>
  <si>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</si>
  <si>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</si>
  <si>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</si>
  <si>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</si>
  <si>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</si>
  <si>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</si>
  <si>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</si>
  <si>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Demo and haul existing slab, 4 in. (sq ft)</t>
  </si>
  <si>
    <t>Grade and compact 4 in. gravel base (sq ft)</t>
  </si>
  <si>
    <t>Forms, three sides (linear ft)</t>
  </si>
  <si>
    <t>#3 rebar, 18 in. on center, with chairs (sq ft)</t>
  </si>
  <si>
    <t>Ready-mix, 4,000 psi, delivered (cu yd)</t>
  </si>
  <si>
    <t>Place, broom finish, tool control joints (sq ft)</t>
  </si>
  <si>
    <t>Short-load fee (under 8-yard minimum)</t>
  </si>
  <si>
    <t>Penetrating sealer, 1 coat (sq ft)</t>
  </si>
  <si>
    <t>NOTES AND TERMS</t>
  </si>
  <si>
    <t>Subtotal</t>
  </si>
  <si>
    <t>Valid 14 days. No pour in rain or below 40F. No cars for 7 days. Hairline cracks under 1/8 in. are normal. Bad subgrade billed per cu yd.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</si>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</sst>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400</v>
      </c>
      <c r="C21" s="12">
        <v>3.5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400</v>
      </c>
      <c r="C22" s="12">
        <v>1.75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60</v>
      </c>
      <c r="C23" s="12">
        <v>3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400</v>
      </c>
      <c r="C24" s="12">
        <v>1.25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5.5</v>
      </c>
      <c r="C25" s="12">
        <v>185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400</v>
      </c>
      <c r="C26" s="12">
        <v>4.25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250</v>
      </c>
      <c r="D27" s="12">
        <f>IF(OR(B27="",C27=""),"",B27*C27)</f>
      </c>
    </row>
    <row r="28" ht="20" customHeight="1" spans="1:4" x14ac:dyDescent="0.25">
      <c r="A28" s="10" t="s">
        <v>24</v>
      </c>
      <c r="B28" s="11">
        <v>400</v>
      </c>
      <c r="C28" s="12">
        <v>0.75</v>
      </c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25</v>
      </c>
      <c r="C37" s="2" t="s">
        <v>26</v>
      </c>
      <c r="D37" s="14">
        <f>SUM(D21:D35)</f>
      </c>
    </row>
    <row r="38" spans="1:4" x14ac:dyDescent="0.25">
      <c r="A38" s="15" t="s">
        <v>27</v>
      </c>
      <c r="B38" s="15"/>
      <c r="C38" s="2" t="s">
        <v>28</v>
      </c>
      <c r="D38" s="16"/>
    </row>
    <row r="39" spans="1:4" x14ac:dyDescent="0.25">
      <c r="A39" s="15"/>
      <c r="B39" s="15"/>
      <c r="C39" s="2" t="s">
        <v>29</v>
      </c>
      <c r="D39" s="17">
        <v>0</v>
      </c>
    </row>
    <row r="40" spans="1:4" x14ac:dyDescent="0.25">
      <c r="A40" s="15"/>
      <c r="B40" s="15"/>
      <c r="C40" s="2" t="s">
        <v>30</v>
      </c>
      <c r="D40" s="14">
        <f>(D37-D38)*D39</f>
      </c>
    </row>
    <row r="41" spans="1:4" x14ac:dyDescent="0.25">
      <c r="A41" s="15"/>
      <c r="B41" s="15"/>
      <c r="C41" s="18" t="s">
        <v>31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32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33</v>
      </c>
      <c r="B46" s="3"/>
      <c r="C46" s="3"/>
    </row>
    <row r="48" spans="1:4" x14ac:dyDescent="0.25">
      <c r="A48" s="20" t="s">
        <v>34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Concrete estimate template</dc:title>
  <dc:subject/>
  <dc:description/>
  <cp:keywords/>
  <cp:category/>
  <cp:lastModifiedBy>Unknown</cp:lastModifiedBy>
  <dcterms:created xsi:type="dcterms:W3CDTF">2026-10-24T11:09:54Z</dcterms:created>
  <dcterms:modified xsi:type="dcterms:W3CDTF">2026-10-24T11:09:54Z</dcterms:modified>
</cp:coreProperties>
</file>