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<sst xmlns="http://schemas.openxmlformats.org/spreadsheetml/2006/main" count="39" uniqueCount="35">
  <si>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</si>
  <si>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</si>
  <si>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</si>
  <si>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</si>
  <si>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</si>
  <si>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</si>
  <si>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</si>
  <si>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</si>
  <si>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</si>
  <si>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</si>
  <si>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</si>
  <si>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</si>
  <si>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</si>
  <si>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</si>
  <si>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</si>
  <si>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</si>
  <si>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</si>
  <si>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Prep, patch nail holes, caulk trim gaps (hours)</t>
  </si>
  <si>
    <t>Walls, 2 coats, eggshell, labor (sq ft)</t>
  </si>
  <si>
    <t>Ceilings, 1 coat flat, labor (sq ft)</t>
  </si>
  <si>
    <t>Wall paint, premium acrylic (gallons)</t>
  </si>
  <si>
    <t>Ceiling paint, flat white (gallons)</t>
  </si>
  <si>
    <t>Interior doors, both sides</t>
  </si>
  <si>
    <t>Baseboard, semi-gloss (linear ft)</t>
  </si>
  <si>
    <t>Furniture moving and floor protection</t>
  </si>
  <si>
    <t>NOTES AND TERMS</t>
  </si>
  <si>
    <t>Subtotal</t>
  </si>
  <si>
    <t>Valid 30 days. Price includes 2 finish coats; deep colors needing primer or a 3rd coat billed $0.80/sq ft. Touch-ups at final walkthrough included.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</si>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</sst>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6</v>
      </c>
      <c r="C21" s="12">
        <v>65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1400</v>
      </c>
      <c r="C22" s="12">
        <v>1.6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520</v>
      </c>
      <c r="C23" s="12">
        <v>1.1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8</v>
      </c>
      <c r="C24" s="12">
        <v>62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2</v>
      </c>
      <c r="C25" s="12">
        <v>45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5</v>
      </c>
      <c r="C26" s="12">
        <v>95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210</v>
      </c>
      <c r="C27" s="12">
        <v>1.5</v>
      </c>
      <c r="D27" s="12">
        <f>IF(OR(B27="",C27=""),"",B27*C27)</f>
      </c>
    </row>
    <row r="28" ht="20" customHeight="1" spans="1:4" x14ac:dyDescent="0.25">
      <c r="A28" s="10" t="s">
        <v>24</v>
      </c>
      <c r="B28" s="11">
        <v>1</v>
      </c>
      <c r="C28" s="12">
        <v>150</v>
      </c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25</v>
      </c>
      <c r="C37" s="2" t="s">
        <v>26</v>
      </c>
      <c r="D37" s="14">
        <f>SUM(D21:D35)</f>
      </c>
    </row>
    <row r="38" spans="1:4" x14ac:dyDescent="0.25">
      <c r="A38" s="15" t="s">
        <v>27</v>
      </c>
      <c r="B38" s="15"/>
      <c r="C38" s="2" t="s">
        <v>28</v>
      </c>
      <c r="D38" s="16"/>
    </row>
    <row r="39" spans="1:4" x14ac:dyDescent="0.25">
      <c r="A39" s="15"/>
      <c r="B39" s="15"/>
      <c r="C39" s="2" t="s">
        <v>29</v>
      </c>
      <c r="D39" s="17">
        <v>0</v>
      </c>
    </row>
    <row r="40" spans="1:4" x14ac:dyDescent="0.25">
      <c r="A40" s="15"/>
      <c r="B40" s="15"/>
      <c r="C40" s="2" t="s">
        <v>30</v>
      </c>
      <c r="D40" s="14">
        <f>(D37-D38)*D39</f>
      </c>
    </row>
    <row r="41" spans="1:4" x14ac:dyDescent="0.25">
      <c r="A41" s="15"/>
      <c r="B41" s="15"/>
      <c r="C41" s="18" t="s">
        <v>31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32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33</v>
      </c>
      <c r="B46" s="3"/>
      <c r="C46" s="3"/>
    </row>
    <row r="48" spans="1:4" x14ac:dyDescent="0.25">
      <c r="A48" s="20" t="s">
        <v>34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Painting estimate template</dc:title>
  <dc:subject/>
  <dc:description/>
  <cp:keywords/>
  <cp:category/>
  <cp:lastModifiedBy>Unknown</cp:lastModifiedBy>
  <dcterms:created xsi:type="dcterms:W3CDTF">2026-10-24T11:09:53Z</dcterms:created>
  <dcterms:modified xsi:type="dcterms:W3CDTF">2026-10-24T11:09:53Z</dcterms:modified>
</cp:coreProperties>
</file>